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13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3" i="1" l="1"/>
  <c r="F31" i="1"/>
  <c r="F23" i="1"/>
  <c r="G7" i="1" s="1"/>
</calcChain>
</file>

<file path=xl/sharedStrings.xml><?xml version="1.0" encoding="utf-8"?>
<sst xmlns="http://schemas.openxmlformats.org/spreadsheetml/2006/main" count="134" uniqueCount="71">
  <si>
    <t>TRƯỜNG ĐH BÁCH KHOA</t>
  </si>
  <si>
    <t>CỘNG HÒA XÃ HỘI CHỦ NGHĨA VIỆT NAM</t>
  </si>
  <si>
    <t>THƯ VIỆN</t>
  </si>
  <si>
    <t>TP.HCM, ngày     tháng    năm 2020</t>
  </si>
  <si>
    <t>Dự toán</t>
  </si>
  <si>
    <t>Còn lại</t>
  </si>
  <si>
    <t>STT</t>
  </si>
  <si>
    <t>Tên thiết bị, vật tư, dụng cụ,... </t>
  </si>
  <si>
    <t>Xuất</t>
  </si>
  <si>
    <t>xứ</t>
  </si>
  <si>
    <t>Đơn vị</t>
  </si>
  <si>
    <t> tính</t>
  </si>
  <si>
    <t>SL</t>
  </si>
  <si>
    <t>Thành tiền</t>
  </si>
  <si>
    <t>Hóa đơn</t>
  </si>
  <si>
    <t>Ghi chú</t>
  </si>
  <si>
    <t>Mực in</t>
  </si>
  <si>
    <t>ĐNA</t>
  </si>
  <si>
    <t>Gói</t>
  </si>
  <si>
    <t>Máy in barcode </t>
  </si>
  <si>
    <t>Malai</t>
  </si>
  <si>
    <t>Hồ sơ máy in barcode</t>
  </si>
  <si>
    <t>Mua bàn ghế (8 bàn; 135 ghế: CS1: 87 ghế, CS2: 48 ghế)</t>
  </si>
  <si>
    <t>Hồ sơ bàn ghế</t>
  </si>
  <si>
    <t>Mua kệ sách (21 kệ 7 mâm, 6 kệ 14 mâm)</t>
  </si>
  <si>
    <t>Hồ sơ kệ sách</t>
  </si>
  <si>
    <t>Cái</t>
  </si>
  <si>
    <t>Bộ lọc nước</t>
  </si>
  <si>
    <t>Bộ</t>
  </si>
  <si>
    <t>Máy in màu Epson WF-C5290</t>
  </si>
  <si>
    <t>0000539</t>
  </si>
  <si>
    <t>C.Nguyệt</t>
  </si>
  <si>
    <t>0000493</t>
  </si>
  <si>
    <t>Vận chuyển sách (thuê xe)</t>
  </si>
  <si>
    <t>0000398</t>
  </si>
  <si>
    <t>P.QTTB</t>
  </si>
  <si>
    <t>Phí vận chuyển bốc vác</t>
  </si>
  <si>
    <t>0000400</t>
  </si>
  <si>
    <t>Thùng chứa tài liệu (dùng chuyển sách)</t>
  </si>
  <si>
    <t>0004250</t>
  </si>
  <si>
    <t>P.QTTB_CS2</t>
  </si>
  <si>
    <t>0000112</t>
  </si>
  <si>
    <t>0000198</t>
  </si>
  <si>
    <t>0028257</t>
  </si>
  <si>
    <t>Mua máy khoan, vật tư, dụng cụ sửa chữa CS2</t>
  </si>
  <si>
    <t>0021395</t>
  </si>
  <si>
    <t>0001799</t>
  </si>
  <si>
    <t>0000027</t>
  </si>
  <si>
    <t>Mua máy Photocopy Toshiba E857</t>
  </si>
  <si>
    <t>VN</t>
  </si>
  <si>
    <t>0000709</t>
  </si>
  <si>
    <t>Màn chiếu (2), mực in</t>
  </si>
  <si>
    <t>0001877</t>
  </si>
  <si>
    <t>Tổ chức sự kiện, Thư viện đồng hành cùng sinh viên</t>
  </si>
  <si>
    <t>0000067</t>
  </si>
  <si>
    <t>Cải tại lại khu học nhóm Nhà A2</t>
  </si>
  <si>
    <t>Lắp cửa kính phòng đọc giảng viên</t>
  </si>
  <si>
    <t>000020</t>
  </si>
  <si>
    <t>Bảng hướng dẫn các phòng</t>
  </si>
  <si>
    <t>0028332</t>
  </si>
  <si>
    <t>Bàn ghế đôn, trang bị cho các lớp HDSD TV</t>
  </si>
  <si>
    <t>0000151</t>
  </si>
  <si>
    <t>THỐNG KÊ MUA THIẾT BỊ, VẬT TƯ, DỤNG CỤ NĂM 2020</t>
  </si>
  <si>
    <t>THỐNG KÊ CÔNG TÁC VỆ SINH NĂM 2020</t>
  </si>
  <si>
    <t>THỐNG KÊ CÔNG TÁC SỬA CHỮA NĂM 2020</t>
  </si>
  <si>
    <t>Vệ sinh kho sách Thư viện (đợt 1)</t>
  </si>
  <si>
    <t>Vệ sinh kho sách Thư viện (đợt 2)</t>
  </si>
  <si>
    <t>Lắp quạt treo tường CS2 (tầng 1)</t>
  </si>
  <si>
    <t>Lắp quạt treo tường CS2 (tầng 3)</t>
  </si>
  <si>
    <t xml:space="preserve">Tổng </t>
  </si>
  <si>
    <r>
      <rPr>
        <b/>
        <u/>
        <sz val="13"/>
        <rFont val="Times New Roman"/>
        <family val="1"/>
      </rPr>
      <t>Độc lập – Tự do – Hạnh phúc</t>
    </r>
    <r>
      <rPr>
        <b/>
        <sz val="13"/>
        <rFont val="Times New Roman"/>
        <family val="1"/>
      </rPr>
      <t>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</si>
</sst>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i/>
      <sz val="12"/>
      <name val="Times New Roman"/>
      <family val="1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9" fontId="5" fillId="0" borderId="0" xfId="1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9" fontId="9" fillId="0" borderId="0" xfId="1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69" fontId="5" fillId="4" borderId="0" xfId="1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1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169" fontId="11" fillId="0" borderId="1" xfId="1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9" fontId="11" fillId="4" borderId="1" xfId="1" applyNumberFormat="1" applyFont="1" applyFill="1" applyBorder="1" applyAlignment="1">
      <alignment horizontal="right" vertical="center" wrapText="1"/>
    </xf>
    <xf numFmtId="49" fontId="11" fillId="4" borderId="1" xfId="0" applyNumberFormat="1" applyFont="1" applyFill="1" applyBorder="1" applyAlignment="1">
      <alignment horizontal="right" vertical="center" wrapText="1"/>
    </xf>
    <xf numFmtId="14" fontId="12" fillId="4" borderId="1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9" fontId="14" fillId="0" borderId="1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69" fontId="11" fillId="0" borderId="6" xfId="1" applyNumberFormat="1" applyFont="1" applyBorder="1" applyAlignment="1">
      <alignment horizontal="right" vertical="center" wrapText="1"/>
    </xf>
    <xf numFmtId="49" fontId="11" fillId="0" borderId="6" xfId="0" applyNumberFormat="1" applyFont="1" applyBorder="1" applyAlignment="1">
      <alignment horizontal="righ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49" fontId="13" fillId="2" borderId="6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b.hcmut.edu.vn/uploads/files/Kesach(1).pdf" TargetMode="External"/><Relationship Id="rId2" Type="http://schemas.openxmlformats.org/officeDocument/2006/relationships/hyperlink" Target="http://lib.hcmut.edu.vn/uploads/files/NHAP%20BAN%20GHE.pdf" TargetMode="External"/><Relationship Id="rId1" Type="http://schemas.openxmlformats.org/officeDocument/2006/relationships/hyperlink" Target="http://lib.hcmut.edu.vn/uploads/files/1_%20HO%20SO%20MAY%20IN%20BARCOD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sqref="A1:I43"/>
    </sheetView>
  </sheetViews>
  <sheetFormatPr defaultRowHeight="15" x14ac:dyDescent="0.25"/>
  <cols>
    <col min="1" max="1" width="7.5703125" style="4" customWidth="1"/>
    <col min="2" max="2" width="20.140625" style="4" customWidth="1"/>
    <col min="3" max="4" width="9.140625" style="4"/>
    <col min="5" max="5" width="9.28515625" style="4" bestFit="1" customWidth="1"/>
    <col min="6" max="6" width="16.7109375" style="4" customWidth="1"/>
    <col min="7" max="7" width="16.5703125" style="4" customWidth="1"/>
    <col min="8" max="8" width="12.85546875" style="4" customWidth="1"/>
    <col min="9" max="9" width="13.7109375" style="4" bestFit="1" customWidth="1"/>
    <col min="10" max="10" width="9.140625" style="4"/>
    <col min="11" max="11" width="14.85546875" style="7" customWidth="1"/>
    <col min="12" max="16384" width="9.140625" style="4"/>
  </cols>
  <sheetData>
    <row r="1" spans="1:9" ht="16.5" x14ac:dyDescent="0.25">
      <c r="A1" s="5" t="s">
        <v>0</v>
      </c>
      <c r="B1" s="5"/>
      <c r="C1" s="6" t="s">
        <v>1</v>
      </c>
      <c r="D1" s="6"/>
      <c r="E1" s="6"/>
      <c r="F1" s="6"/>
      <c r="G1" s="6"/>
      <c r="H1" s="3"/>
    </row>
    <row r="2" spans="1:9" ht="16.5" x14ac:dyDescent="0.25">
      <c r="A2" s="8" t="s">
        <v>2</v>
      </c>
      <c r="B2" s="8"/>
      <c r="C2" s="6" t="s">
        <v>70</v>
      </c>
      <c r="D2" s="6"/>
      <c r="E2" s="6"/>
      <c r="F2" s="6"/>
      <c r="G2" s="6"/>
      <c r="H2" s="3"/>
    </row>
    <row r="3" spans="1:9" ht="16.5" x14ac:dyDescent="0.25">
      <c r="A3" s="8"/>
      <c r="B3" s="8"/>
      <c r="C3" s="9"/>
      <c r="D3" s="9"/>
      <c r="E3" s="9"/>
      <c r="F3" s="10"/>
      <c r="G3" s="1"/>
      <c r="H3" s="3"/>
    </row>
    <row r="4" spans="1:9" ht="16.5" customHeight="1" x14ac:dyDescent="0.25">
      <c r="A4" s="9"/>
      <c r="B4" s="1"/>
      <c r="C4" s="11" t="s">
        <v>3</v>
      </c>
      <c r="D4" s="11"/>
      <c r="E4" s="11"/>
      <c r="F4" s="11"/>
      <c r="G4" s="11"/>
      <c r="H4" s="11"/>
      <c r="I4" s="11"/>
    </row>
    <row r="5" spans="1:9" ht="28.5" customHeight="1" x14ac:dyDescent="0.25">
      <c r="A5" s="12" t="s">
        <v>62</v>
      </c>
      <c r="B5" s="12"/>
      <c r="C5" s="12"/>
      <c r="D5" s="12"/>
      <c r="E5" s="12"/>
      <c r="F5" s="12"/>
      <c r="G5" s="12"/>
      <c r="H5" s="12"/>
      <c r="I5" s="12"/>
    </row>
    <row r="6" spans="1:9" ht="15.75" x14ac:dyDescent="0.25">
      <c r="A6" s="56"/>
      <c r="B6" s="56"/>
      <c r="C6" s="56"/>
      <c r="D6" s="56"/>
      <c r="E6" s="56"/>
      <c r="F6" s="21" t="s">
        <v>4</v>
      </c>
      <c r="G6" s="21" t="s">
        <v>5</v>
      </c>
      <c r="H6" s="57"/>
      <c r="I6" s="58"/>
    </row>
    <row r="7" spans="1:9" ht="15.75" x14ac:dyDescent="0.25">
      <c r="A7" s="59"/>
      <c r="B7" s="60"/>
      <c r="C7" s="59"/>
      <c r="D7" s="59"/>
      <c r="E7" s="59"/>
      <c r="F7" s="61">
        <v>300000000</v>
      </c>
      <c r="G7" s="61">
        <f>F7-F23</f>
        <v>-68551081</v>
      </c>
      <c r="H7" s="57"/>
      <c r="I7" s="58"/>
    </row>
    <row r="8" spans="1:9" ht="33" customHeight="1" x14ac:dyDescent="0.25">
      <c r="A8" s="40" t="s">
        <v>6</v>
      </c>
      <c r="B8" s="40" t="s">
        <v>7</v>
      </c>
      <c r="C8" s="41" t="s">
        <v>8</v>
      </c>
      <c r="D8" s="41" t="s">
        <v>10</v>
      </c>
      <c r="E8" s="40" t="s">
        <v>12</v>
      </c>
      <c r="F8" s="40" t="s">
        <v>13</v>
      </c>
      <c r="G8" s="40" t="s">
        <v>14</v>
      </c>
      <c r="H8" s="20" t="s">
        <v>15</v>
      </c>
      <c r="I8" s="20"/>
    </row>
    <row r="9" spans="1:9" ht="15.75" x14ac:dyDescent="0.25">
      <c r="A9" s="42"/>
      <c r="B9" s="42"/>
      <c r="C9" s="43" t="s">
        <v>9</v>
      </c>
      <c r="D9" s="43" t="s">
        <v>11</v>
      </c>
      <c r="E9" s="42"/>
      <c r="F9" s="42"/>
      <c r="G9" s="42"/>
      <c r="H9" s="20"/>
      <c r="I9" s="20"/>
    </row>
    <row r="10" spans="1:9" ht="15.75" x14ac:dyDescent="0.25">
      <c r="A10" s="22">
        <v>1</v>
      </c>
      <c r="B10" s="23" t="s">
        <v>16</v>
      </c>
      <c r="C10" s="22" t="s">
        <v>17</v>
      </c>
      <c r="D10" s="22" t="s">
        <v>18</v>
      </c>
      <c r="E10" s="22">
        <v>1</v>
      </c>
      <c r="F10" s="25">
        <v>14360000</v>
      </c>
      <c r="G10" s="26"/>
      <c r="H10" s="62"/>
      <c r="I10" s="27">
        <v>43920</v>
      </c>
    </row>
    <row r="11" spans="1:9" ht="31.5" x14ac:dyDescent="0.25">
      <c r="A11" s="22">
        <v>2</v>
      </c>
      <c r="B11" s="23" t="s">
        <v>19</v>
      </c>
      <c r="C11" s="22" t="s">
        <v>20</v>
      </c>
      <c r="D11" s="22" t="s">
        <v>18</v>
      </c>
      <c r="E11" s="22">
        <v>1</v>
      </c>
      <c r="F11" s="25">
        <v>35640000</v>
      </c>
      <c r="G11" s="26" t="s">
        <v>32</v>
      </c>
      <c r="H11" s="63" t="s">
        <v>21</v>
      </c>
      <c r="I11" s="27">
        <v>43993</v>
      </c>
    </row>
    <row r="12" spans="1:9" ht="47.25" x14ac:dyDescent="0.25">
      <c r="A12" s="22">
        <v>3</v>
      </c>
      <c r="B12" s="23" t="s">
        <v>22</v>
      </c>
      <c r="C12" s="22" t="s">
        <v>17</v>
      </c>
      <c r="D12" s="22" t="s">
        <v>18</v>
      </c>
      <c r="E12" s="22">
        <v>1</v>
      </c>
      <c r="F12" s="25">
        <v>99187000</v>
      </c>
      <c r="G12" s="28" t="s">
        <v>41</v>
      </c>
      <c r="H12" s="63" t="s">
        <v>23</v>
      </c>
      <c r="I12" s="27">
        <v>44054</v>
      </c>
    </row>
    <row r="13" spans="1:9" ht="47.25" x14ac:dyDescent="0.25">
      <c r="A13" s="22">
        <v>4</v>
      </c>
      <c r="B13" s="23" t="s">
        <v>24</v>
      </c>
      <c r="C13" s="22" t="s">
        <v>17</v>
      </c>
      <c r="D13" s="22" t="s">
        <v>18</v>
      </c>
      <c r="E13" s="22">
        <v>1</v>
      </c>
      <c r="F13" s="25">
        <v>99726000</v>
      </c>
      <c r="G13" s="26" t="s">
        <v>42</v>
      </c>
      <c r="H13" s="63" t="s">
        <v>25</v>
      </c>
      <c r="I13" s="27">
        <v>44063</v>
      </c>
    </row>
    <row r="14" spans="1:9" ht="15.75" x14ac:dyDescent="0.25">
      <c r="A14" s="22">
        <v>5</v>
      </c>
      <c r="B14" s="23" t="s">
        <v>27</v>
      </c>
      <c r="C14" s="22" t="s">
        <v>49</v>
      </c>
      <c r="D14" s="22" t="s">
        <v>28</v>
      </c>
      <c r="E14" s="22">
        <v>2</v>
      </c>
      <c r="F14" s="25">
        <v>2587000</v>
      </c>
      <c r="G14" s="26" t="s">
        <v>43</v>
      </c>
      <c r="H14" s="64"/>
      <c r="I14" s="27">
        <v>44081</v>
      </c>
    </row>
    <row r="15" spans="1:9" ht="47.25" x14ac:dyDescent="0.25">
      <c r="A15" s="22">
        <v>6</v>
      </c>
      <c r="B15" s="23" t="s">
        <v>44</v>
      </c>
      <c r="C15" s="22" t="s">
        <v>17</v>
      </c>
      <c r="D15" s="22" t="s">
        <v>18</v>
      </c>
      <c r="E15" s="22">
        <v>1</v>
      </c>
      <c r="F15" s="25">
        <v>4227000</v>
      </c>
      <c r="G15" s="26" t="s">
        <v>45</v>
      </c>
      <c r="H15" s="63"/>
      <c r="I15" s="27">
        <v>44111</v>
      </c>
    </row>
    <row r="16" spans="1:9" ht="47.25" x14ac:dyDescent="0.25">
      <c r="A16" s="22">
        <v>7</v>
      </c>
      <c r="B16" s="23" t="s">
        <v>48</v>
      </c>
      <c r="C16" s="22" t="s">
        <v>17</v>
      </c>
      <c r="D16" s="22" t="s">
        <v>26</v>
      </c>
      <c r="E16" s="22">
        <v>1</v>
      </c>
      <c r="F16" s="25">
        <v>35090000</v>
      </c>
      <c r="G16" s="26" t="s">
        <v>46</v>
      </c>
      <c r="H16" s="62"/>
      <c r="I16" s="27">
        <v>44117</v>
      </c>
    </row>
    <row r="17" spans="1:11" ht="31.5" x14ac:dyDescent="0.25">
      <c r="A17" s="22">
        <v>8</v>
      </c>
      <c r="B17" s="23" t="s">
        <v>29</v>
      </c>
      <c r="C17" s="22" t="s">
        <v>17</v>
      </c>
      <c r="D17" s="22" t="s">
        <v>26</v>
      </c>
      <c r="E17" s="22">
        <v>1</v>
      </c>
      <c r="F17" s="25">
        <v>9700081</v>
      </c>
      <c r="G17" s="26" t="s">
        <v>47</v>
      </c>
      <c r="H17" s="62"/>
      <c r="I17" s="27">
        <v>44137</v>
      </c>
    </row>
    <row r="18" spans="1:11" ht="47.25" x14ac:dyDescent="0.25">
      <c r="A18" s="22">
        <v>9</v>
      </c>
      <c r="B18" s="23" t="s">
        <v>53</v>
      </c>
      <c r="C18" s="22" t="s">
        <v>49</v>
      </c>
      <c r="D18" s="22" t="s">
        <v>18</v>
      </c>
      <c r="E18" s="22">
        <v>2</v>
      </c>
      <c r="F18" s="25">
        <v>8800000</v>
      </c>
      <c r="G18" s="26" t="s">
        <v>54</v>
      </c>
      <c r="H18" s="64"/>
      <c r="I18" s="27">
        <v>44145</v>
      </c>
    </row>
    <row r="19" spans="1:11" ht="31.5" x14ac:dyDescent="0.25">
      <c r="A19" s="22">
        <v>10</v>
      </c>
      <c r="B19" s="23" t="s">
        <v>51</v>
      </c>
      <c r="C19" s="22" t="s">
        <v>17</v>
      </c>
      <c r="D19" s="22" t="s">
        <v>18</v>
      </c>
      <c r="E19" s="22">
        <v>1</v>
      </c>
      <c r="F19" s="25">
        <v>19965000</v>
      </c>
      <c r="G19" s="26" t="s">
        <v>52</v>
      </c>
      <c r="H19" s="62"/>
      <c r="I19" s="27">
        <v>44145</v>
      </c>
    </row>
    <row r="20" spans="1:11" ht="31.5" x14ac:dyDescent="0.25">
      <c r="A20" s="22">
        <v>11</v>
      </c>
      <c r="B20" s="23" t="s">
        <v>56</v>
      </c>
      <c r="C20" s="22" t="s">
        <v>49</v>
      </c>
      <c r="D20" s="22" t="s">
        <v>18</v>
      </c>
      <c r="E20" s="22">
        <v>1</v>
      </c>
      <c r="F20" s="25">
        <v>13585000</v>
      </c>
      <c r="G20" s="26" t="s">
        <v>57</v>
      </c>
      <c r="H20" s="62"/>
      <c r="I20" s="27">
        <v>44146</v>
      </c>
    </row>
    <row r="21" spans="1:11" ht="31.5" x14ac:dyDescent="0.25">
      <c r="A21" s="22">
        <v>12</v>
      </c>
      <c r="B21" s="23" t="s">
        <v>58</v>
      </c>
      <c r="C21" s="22" t="s">
        <v>49</v>
      </c>
      <c r="D21" s="22" t="s">
        <v>18</v>
      </c>
      <c r="E21" s="22">
        <v>1</v>
      </c>
      <c r="F21" s="25">
        <v>5730000</v>
      </c>
      <c r="G21" s="26" t="s">
        <v>59</v>
      </c>
      <c r="H21" s="62"/>
      <c r="I21" s="27">
        <v>44146</v>
      </c>
    </row>
    <row r="22" spans="1:11" ht="47.25" x14ac:dyDescent="0.25">
      <c r="A22" s="22">
        <v>13</v>
      </c>
      <c r="B22" s="23" t="s">
        <v>60</v>
      </c>
      <c r="C22" s="22" t="s">
        <v>49</v>
      </c>
      <c r="D22" s="22" t="s">
        <v>18</v>
      </c>
      <c r="E22" s="22">
        <v>1</v>
      </c>
      <c r="F22" s="25">
        <v>19954000</v>
      </c>
      <c r="G22" s="26" t="s">
        <v>61</v>
      </c>
      <c r="H22" s="62"/>
      <c r="I22" s="27">
        <v>44149</v>
      </c>
    </row>
    <row r="23" spans="1:11" s="13" customFormat="1" ht="15.75" x14ac:dyDescent="0.25">
      <c r="A23" s="48" t="s">
        <v>69</v>
      </c>
      <c r="B23" s="49"/>
      <c r="C23" s="49"/>
      <c r="D23" s="50"/>
      <c r="E23" s="51"/>
      <c r="F23" s="52">
        <f>SUM(F10:F22)</f>
        <v>368551081</v>
      </c>
      <c r="G23" s="53"/>
      <c r="H23" s="65"/>
      <c r="I23" s="55"/>
      <c r="K23" s="14"/>
    </row>
    <row r="24" spans="1:11" ht="17.25" x14ac:dyDescent="0.25">
      <c r="A24" s="2"/>
      <c r="B24" s="2"/>
      <c r="C24" s="15"/>
      <c r="D24" s="15"/>
      <c r="E24" s="15"/>
      <c r="F24" s="6"/>
      <c r="G24" s="6"/>
      <c r="H24" s="3"/>
    </row>
    <row r="26" spans="1:11" ht="31.5" customHeight="1" x14ac:dyDescent="0.25">
      <c r="A26" s="66" t="s">
        <v>63</v>
      </c>
      <c r="B26" s="66"/>
      <c r="C26" s="66"/>
      <c r="D26" s="66"/>
      <c r="E26" s="66"/>
      <c r="F26" s="66"/>
      <c r="G26" s="66"/>
      <c r="H26" s="66"/>
      <c r="I26" s="66"/>
    </row>
    <row r="27" spans="1:11" ht="33" customHeight="1" x14ac:dyDescent="0.25">
      <c r="A27" s="40" t="s">
        <v>6</v>
      </c>
      <c r="B27" s="40" t="s">
        <v>7</v>
      </c>
      <c r="C27" s="41" t="s">
        <v>8</v>
      </c>
      <c r="D27" s="41" t="s">
        <v>10</v>
      </c>
      <c r="E27" s="40" t="s">
        <v>12</v>
      </c>
      <c r="F27" s="40" t="s">
        <v>13</v>
      </c>
      <c r="G27" s="40" t="s">
        <v>14</v>
      </c>
      <c r="H27" s="20" t="s">
        <v>15</v>
      </c>
      <c r="I27" s="20"/>
    </row>
    <row r="28" spans="1:11" ht="15.75" x14ac:dyDescent="0.25">
      <c r="A28" s="42"/>
      <c r="B28" s="42"/>
      <c r="C28" s="43" t="s">
        <v>9</v>
      </c>
      <c r="D28" s="43" t="s">
        <v>11</v>
      </c>
      <c r="E28" s="42"/>
      <c r="F28" s="42"/>
      <c r="G28" s="42"/>
      <c r="H28" s="20"/>
      <c r="I28" s="20"/>
    </row>
    <row r="29" spans="1:11" ht="31.5" x14ac:dyDescent="0.25">
      <c r="A29" s="44">
        <v>1</v>
      </c>
      <c r="B29" s="45" t="s">
        <v>65</v>
      </c>
      <c r="C29" s="24" t="s">
        <v>49</v>
      </c>
      <c r="D29" s="24" t="s">
        <v>18</v>
      </c>
      <c r="E29" s="24">
        <v>1</v>
      </c>
      <c r="F29" s="46">
        <v>16885000</v>
      </c>
      <c r="G29" s="47" t="s">
        <v>30</v>
      </c>
      <c r="H29" s="45" t="s">
        <v>31</v>
      </c>
      <c r="I29" s="27">
        <v>43992</v>
      </c>
    </row>
    <row r="30" spans="1:11" ht="31.5" x14ac:dyDescent="0.25">
      <c r="A30" s="44">
        <v>2</v>
      </c>
      <c r="B30" s="45" t="s">
        <v>66</v>
      </c>
      <c r="C30" s="24" t="s">
        <v>49</v>
      </c>
      <c r="D30" s="24" t="s">
        <v>18</v>
      </c>
      <c r="E30" s="24">
        <v>1</v>
      </c>
      <c r="F30" s="46">
        <v>19965000</v>
      </c>
      <c r="G30" s="47" t="s">
        <v>50</v>
      </c>
      <c r="H30" s="45" t="s">
        <v>31</v>
      </c>
      <c r="I30" s="27">
        <v>44139</v>
      </c>
    </row>
    <row r="31" spans="1:11" s="13" customFormat="1" ht="15.75" x14ac:dyDescent="0.25">
      <c r="A31" s="48" t="s">
        <v>69</v>
      </c>
      <c r="B31" s="49"/>
      <c r="C31" s="49"/>
      <c r="D31" s="50"/>
      <c r="E31" s="51"/>
      <c r="F31" s="52">
        <f>SUM(F29:F30)</f>
        <v>36850000</v>
      </c>
      <c r="G31" s="53"/>
      <c r="H31" s="54"/>
      <c r="I31" s="55"/>
      <c r="K31" s="14"/>
    </row>
    <row r="32" spans="1:11" ht="17.25" x14ac:dyDescent="0.25">
      <c r="A32" s="2"/>
      <c r="B32" s="2"/>
      <c r="C32" s="15"/>
      <c r="D32" s="15"/>
      <c r="E32" s="15"/>
      <c r="F32" s="6"/>
      <c r="G32" s="6"/>
      <c r="H32" s="3"/>
    </row>
    <row r="34" spans="1:11" ht="30.75" customHeight="1" x14ac:dyDescent="0.25">
      <c r="A34" s="66" t="s">
        <v>64</v>
      </c>
      <c r="B34" s="66"/>
      <c r="C34" s="66"/>
      <c r="D34" s="66"/>
      <c r="E34" s="66"/>
      <c r="F34" s="66"/>
      <c r="G34" s="66"/>
      <c r="H34" s="66"/>
      <c r="I34" s="66"/>
    </row>
    <row r="35" spans="1:11" ht="15.75" x14ac:dyDescent="0.25">
      <c r="A35" s="20" t="s">
        <v>6</v>
      </c>
      <c r="B35" s="20" t="s">
        <v>7</v>
      </c>
      <c r="C35" s="21" t="s">
        <v>8</v>
      </c>
      <c r="D35" s="21" t="s">
        <v>10</v>
      </c>
      <c r="E35" s="20" t="s">
        <v>12</v>
      </c>
      <c r="F35" s="20" t="s">
        <v>13</v>
      </c>
      <c r="G35" s="20" t="s">
        <v>14</v>
      </c>
      <c r="H35" s="20" t="s">
        <v>15</v>
      </c>
      <c r="I35" s="20"/>
    </row>
    <row r="36" spans="1:11" ht="15.75" x14ac:dyDescent="0.25">
      <c r="A36" s="20"/>
      <c r="B36" s="20"/>
      <c r="C36" s="21" t="s">
        <v>9</v>
      </c>
      <c r="D36" s="21" t="s">
        <v>11</v>
      </c>
      <c r="E36" s="20"/>
      <c r="F36" s="20"/>
      <c r="G36" s="20"/>
      <c r="H36" s="20"/>
      <c r="I36" s="20"/>
    </row>
    <row r="37" spans="1:11" ht="30" customHeight="1" x14ac:dyDescent="0.25">
      <c r="A37" s="22">
        <v>1</v>
      </c>
      <c r="B37" s="23" t="s">
        <v>33</v>
      </c>
      <c r="C37" s="24" t="s">
        <v>49</v>
      </c>
      <c r="D37" s="22" t="s">
        <v>18</v>
      </c>
      <c r="E37" s="22">
        <v>1</v>
      </c>
      <c r="F37" s="25">
        <v>18150000</v>
      </c>
      <c r="G37" s="26" t="s">
        <v>34</v>
      </c>
      <c r="H37" s="23" t="s">
        <v>35</v>
      </c>
      <c r="I37" s="27">
        <v>44026</v>
      </c>
    </row>
    <row r="38" spans="1:11" ht="31.5" x14ac:dyDescent="0.25">
      <c r="A38" s="22">
        <v>2</v>
      </c>
      <c r="B38" s="23" t="s">
        <v>36</v>
      </c>
      <c r="C38" s="24" t="s">
        <v>49</v>
      </c>
      <c r="D38" s="22" t="s">
        <v>18</v>
      </c>
      <c r="E38" s="22">
        <v>1</v>
      </c>
      <c r="F38" s="25">
        <v>19800000</v>
      </c>
      <c r="G38" s="26" t="s">
        <v>37</v>
      </c>
      <c r="H38" s="23" t="s">
        <v>35</v>
      </c>
      <c r="I38" s="27">
        <v>44026</v>
      </c>
    </row>
    <row r="39" spans="1:11" ht="31.5" x14ac:dyDescent="0.25">
      <c r="A39" s="22">
        <v>3</v>
      </c>
      <c r="B39" s="23" t="s">
        <v>38</v>
      </c>
      <c r="C39" s="24" t="s">
        <v>49</v>
      </c>
      <c r="D39" s="22" t="s">
        <v>18</v>
      </c>
      <c r="E39" s="22">
        <v>1</v>
      </c>
      <c r="F39" s="25">
        <v>19734000</v>
      </c>
      <c r="G39" s="28" t="s">
        <v>39</v>
      </c>
      <c r="H39" s="23" t="s">
        <v>35</v>
      </c>
      <c r="I39" s="27">
        <v>44015</v>
      </c>
    </row>
    <row r="40" spans="1:11" ht="31.5" x14ac:dyDescent="0.25">
      <c r="A40" s="22">
        <v>4</v>
      </c>
      <c r="B40" s="23" t="s">
        <v>67</v>
      </c>
      <c r="C40" s="24" t="s">
        <v>49</v>
      </c>
      <c r="D40" s="22" t="s">
        <v>18</v>
      </c>
      <c r="E40" s="22">
        <v>14</v>
      </c>
      <c r="F40" s="25">
        <v>15895000</v>
      </c>
      <c r="G40" s="26"/>
      <c r="H40" s="23" t="s">
        <v>40</v>
      </c>
      <c r="I40" s="27">
        <v>44020</v>
      </c>
    </row>
    <row r="41" spans="1:11" s="16" customFormat="1" ht="34.5" customHeight="1" x14ac:dyDescent="0.25">
      <c r="A41" s="22">
        <v>5</v>
      </c>
      <c r="B41" s="29" t="s">
        <v>68</v>
      </c>
      <c r="C41" s="30" t="s">
        <v>49</v>
      </c>
      <c r="D41" s="31" t="s">
        <v>18</v>
      </c>
      <c r="E41" s="31">
        <v>35</v>
      </c>
      <c r="F41" s="32">
        <v>37455000</v>
      </c>
      <c r="G41" s="33"/>
      <c r="H41" s="29" t="s">
        <v>40</v>
      </c>
      <c r="I41" s="34">
        <v>44091</v>
      </c>
      <c r="K41" s="17"/>
    </row>
    <row r="42" spans="1:11" ht="31.5" x14ac:dyDescent="0.25">
      <c r="A42" s="22">
        <v>6</v>
      </c>
      <c r="B42" s="23" t="s">
        <v>55</v>
      </c>
      <c r="C42" s="24" t="s">
        <v>49</v>
      </c>
      <c r="D42" s="22" t="s">
        <v>18</v>
      </c>
      <c r="E42" s="22">
        <v>1</v>
      </c>
      <c r="F42" s="25">
        <v>83793000</v>
      </c>
      <c r="G42" s="26"/>
      <c r="H42" s="23" t="s">
        <v>35</v>
      </c>
      <c r="I42" s="27">
        <v>44146</v>
      </c>
    </row>
    <row r="43" spans="1:11" s="18" customFormat="1" ht="15.75" x14ac:dyDescent="0.25">
      <c r="A43" s="35" t="s">
        <v>69</v>
      </c>
      <c r="B43" s="36"/>
      <c r="C43" s="36"/>
      <c r="D43" s="37"/>
      <c r="E43" s="38"/>
      <c r="F43" s="39">
        <f>SUM(F37:F42)</f>
        <v>194827000</v>
      </c>
      <c r="G43" s="38"/>
      <c r="H43" s="38"/>
      <c r="I43" s="38"/>
      <c r="K43" s="19"/>
    </row>
  </sheetData>
  <mergeCells count="32">
    <mergeCell ref="A23:D23"/>
    <mergeCell ref="A31:D31"/>
    <mergeCell ref="F32:G32"/>
    <mergeCell ref="A43:D43"/>
    <mergeCell ref="A26:I26"/>
    <mergeCell ref="A34:I34"/>
    <mergeCell ref="A35:A36"/>
    <mergeCell ref="B35:B36"/>
    <mergeCell ref="E35:E36"/>
    <mergeCell ref="F35:F36"/>
    <mergeCell ref="G35:G36"/>
    <mergeCell ref="H35:I36"/>
    <mergeCell ref="F24:G24"/>
    <mergeCell ref="A27:A28"/>
    <mergeCell ref="B27:B28"/>
    <mergeCell ref="E27:E28"/>
    <mergeCell ref="F27:F28"/>
    <mergeCell ref="G27:G28"/>
    <mergeCell ref="H27:I28"/>
    <mergeCell ref="H8:I9"/>
    <mergeCell ref="A8:A9"/>
    <mergeCell ref="B8:B9"/>
    <mergeCell ref="E8:E9"/>
    <mergeCell ref="F8:F9"/>
    <mergeCell ref="G8:G9"/>
    <mergeCell ref="A5:I5"/>
    <mergeCell ref="A1:B1"/>
    <mergeCell ref="C1:G1"/>
    <mergeCell ref="A2:B2"/>
    <mergeCell ref="C2:G2"/>
    <mergeCell ref="A3:B3"/>
    <mergeCell ref="C4:I4"/>
  </mergeCells>
  <hyperlinks>
    <hyperlink ref="H11" r:id="rId1" display="http://lib.hcmut.edu.vn/uploads/files/1_ HO SO MAY IN BARCODE.pdf"/>
    <hyperlink ref="H12" r:id="rId2" display="http://lib.hcmut.edu.vn/uploads/files/NHAP BAN GHE.pdf"/>
    <hyperlink ref="H13" r:id="rId3" display="http://lib.hcmut.edu.vn/uploads/files/Kesach(1).pdf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2020-11-12T00:17:51Z</dcterms:created>
  <dcterms:modified xsi:type="dcterms:W3CDTF">2020-11-12T01:55:11Z</dcterms:modified>
</cp:coreProperties>
</file>